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535" yWindow="105" windowWidth="11190" windowHeight="11760"/>
  </bookViews>
  <sheets>
    <sheet name="9°2" sheetId="1" r:id="rId1"/>
  </sheets>
  <definedNames>
    <definedName name="_xlnm._FilterDatabase" localSheetId="0" hidden="1">'9°2'!$H$3:$H$36</definedName>
  </definedNames>
  <calcPr calcId="144525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H37" i="1" l="1"/>
  <c r="H38" i="1"/>
  <c r="H39" i="1"/>
  <c r="H40" i="1"/>
  <c r="H41" i="1"/>
  <c r="G4" i="1" l="1"/>
  <c r="H4" i="1" l="1"/>
  <c r="H31" i="1"/>
  <c r="H32" i="1"/>
  <c r="H33" i="1"/>
  <c r="H34" i="1"/>
  <c r="H35" i="1"/>
  <c r="H36" i="1"/>
  <c r="H30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</calcChain>
</file>

<file path=xl/sharedStrings.xml><?xml version="1.0" encoding="utf-8"?>
<sst xmlns="http://schemas.openxmlformats.org/spreadsheetml/2006/main" count="48" uniqueCount="47">
  <si>
    <t>No</t>
  </si>
  <si>
    <t>NOMBRES Y NOMBRES</t>
  </si>
  <si>
    <t>ÁLVAREZ VANEGAS JHOAN FERNANDO</t>
  </si>
  <si>
    <t>I. E. JUAN DE LA CRUZ POSADA 2016</t>
  </si>
  <si>
    <t>1ER</t>
  </si>
  <si>
    <t>2DO</t>
  </si>
  <si>
    <t>3RO</t>
  </si>
  <si>
    <t>FINAL</t>
  </si>
  <si>
    <t>EQUIVALENCIA</t>
  </si>
  <si>
    <t>GRADO 9°2              INFORME FINAL</t>
  </si>
  <si>
    <t xml:space="preserve">AGUDELO GRAJALES MIGUEL ANGEL    </t>
  </si>
  <si>
    <t>ANGARITA LIMAS HEYMI GEOVANA</t>
  </si>
  <si>
    <t>BEJARNO MUÑOZ DANIEL STEVEN</t>
  </si>
  <si>
    <t>BOTERO ARDILA MANUELA</t>
  </si>
  <si>
    <t>BOTERO RAMIREZ ESTEFANÍA</t>
  </si>
  <si>
    <t>CARDONA ESTRADA MARIA CAMILA</t>
  </si>
  <si>
    <t xml:space="preserve">CARDONA GRIZALES ARLEY DAVID </t>
  </si>
  <si>
    <t>CARMONA ECHEVERRI DAVID ALEJANDRO</t>
  </si>
  <si>
    <t>CASTAÑO CARDONA SEBASTIAN</t>
  </si>
  <si>
    <t>CEBALLOS MAYA PAULINA</t>
  </si>
  <si>
    <t>CORDOBA PALACIOS ANDRÉS FELIPE</t>
  </si>
  <si>
    <t>ELHAGE GOMEZ BRANDON ALI</t>
  </si>
  <si>
    <t xml:space="preserve">ESCOBAR ARRIETA LUISA FERNANDA </t>
  </si>
  <si>
    <t xml:space="preserve">GARCÍA GÓMEZ JUAN JOSÉ </t>
  </si>
  <si>
    <t>GOMEZ GUTIERREZ LUISA FERNANDA</t>
  </si>
  <si>
    <t>GONZALEZ PALACIO CRISTIAN CAMILO</t>
  </si>
  <si>
    <t>HIGUITA OSORIO JOHNATAN</t>
  </si>
  <si>
    <t xml:space="preserve">JARAMILLO MEDINA ANDRES FELIPE   </t>
  </si>
  <si>
    <t>LONDOÑO ZAPATA MIKE SANTIAGO</t>
  </si>
  <si>
    <t>LOPEZ ANAYA THOMAS ANDRES</t>
  </si>
  <si>
    <t>MAIGUAL FRANCO FREDY</t>
  </si>
  <si>
    <t>MARTINEZ CEBALLOS CAMILA</t>
  </si>
  <si>
    <t>MEJIA CASTRILLON JULIANA</t>
  </si>
  <si>
    <t xml:space="preserve">MESA PADILLA JIMMI </t>
  </si>
  <si>
    <t>MUÑOZ CASTAÑO SARA VALENTINA</t>
  </si>
  <si>
    <t>ORTIZ VARGAS MARIANA</t>
  </si>
  <si>
    <t>PADILLA HERREA KEVIN MANUEL</t>
  </si>
  <si>
    <t>RESTREPO PEREZ CRISTIAN ANDRÉS</t>
  </si>
  <si>
    <t xml:space="preserve">RODAS ECHEVERRY JACOBO </t>
  </si>
  <si>
    <t>ROLDAN PRECIADO ANDREA</t>
  </si>
  <si>
    <t>SILVA CASTAÑO CAMILA</t>
  </si>
  <si>
    <t>SUAREZ MIRA MANUELA</t>
  </si>
  <si>
    <t>TOBON ZAPATA STEFANIA</t>
  </si>
  <si>
    <t>TORRES GUTIERREZ TATIANA</t>
  </si>
  <si>
    <t>VALBUENA CATAÑO JUSTIN GEDER</t>
  </si>
  <si>
    <t>VALLEJO GONZALEZ JUAN DAVID</t>
  </si>
  <si>
    <t>VELANDIA PEÑUELA LUIS FELIPE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</si>
</sst>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</numFmts>
  <fonts count="15">
    <font>
      <sz val="12"/>
      <name val="宋体"/>
      <charset val="134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sz val="8"/>
      <color indexed="0"/>
      <name val="Arial"/>
      <family val="2"/>
    </font>
    <font>
      <b/>
      <sz val="10"/>
      <color indexed="0"/>
      <name val="Arial"/>
      <family val="2"/>
    </font>
    <font>
      <sz val="10"/>
      <color indexed="0"/>
      <name val="Arial"/>
      <family val="2"/>
    </font>
    <font>
      <sz val="12"/>
      <color indexed="0"/>
      <name val="宋体"/>
      <charset val="134"/>
    </font>
    <font>
      <b/>
      <sz val="9"/>
      <color indexed="0"/>
      <name val="Arial"/>
      <family val="2"/>
    </font>
    <font>
      <sz val="11"/>
      <color rgb="FF000000"/>
      <name val="Calibri"/>
      <family val="2"/>
    </font>
    <font>
      <sz val="9"/>
      <color indexed="0"/>
      <name val="Arial"/>
      <family val="2"/>
    </font>
    <font>
      <sz val="10"/>
      <color indexed="0"/>
      <name val="Symbol"/>
      <family val="1"/>
      <charset val="2"/>
    </font>
    <font>
      <b/>
      <sz val="11"/>
      <name val="Arial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9">
    <xf numFmtId="0" fontId="0" fillId="0" borderId="0" xfId="0">
      <alignment vertical="center"/>
    </xf>
    <xf numFmtId="0" fontId="6" fillId="0" borderId="2" xfId="3" applyNumberFormat="1" applyFont="1" applyFill="1" applyBorder="1" applyAlignment="1" applyProtection="1">
      <alignment vertical="center"/>
    </xf>
    <xf numFmtId="0" fontId="4" fillId="0" borderId="1" xfId="2" applyNumberFormat="1" applyFont="1" applyFill="1" applyBorder="1" applyAlignment="1" applyProtection="1"/>
    <xf numFmtId="0" fontId="7" fillId="0" borderId="1" xfId="2" applyNumberFormat="1" applyFont="1" applyFill="1" applyBorder="1" applyAlignment="1" applyProtection="1">
      <alignment horizontal="center"/>
    </xf>
    <xf numFmtId="0" fontId="4" fillId="2" borderId="1" xfId="2" applyNumberFormat="1" applyFont="1" applyFill="1" applyBorder="1" applyAlignment="1" applyProtection="1">
      <alignment horizontal="left" vertical="center"/>
    </xf>
    <xf numFmtId="0" fontId="4" fillId="0" borderId="1" xfId="2" applyNumberFormat="1" applyFont="1" applyFill="1" applyBorder="1" applyAlignment="1" applyProtection="1">
      <alignment horizontal="center"/>
    </xf>
    <xf numFmtId="0" fontId="3" fillId="0" borderId="1" xfId="2" applyNumberFormat="1" applyFont="1" applyFill="1" applyBorder="1" applyAlignment="1" applyProtection="1"/>
    <xf numFmtId="0" fontId="8" fillId="0" borderId="1" xfId="1" applyNumberFormat="1" applyFont="1" applyFill="1" applyBorder="1" applyAlignment="1" applyProtection="1"/>
    <xf numFmtId="0" fontId="5" fillId="0" borderId="1" xfId="2" applyNumberFormat="1" applyFont="1" applyFill="1" applyBorder="1" applyAlignment="1" applyProtection="1"/>
    <xf numFmtId="0" fontId="9" fillId="0" borderId="1" xfId="2" applyNumberFormat="1" applyFont="1" applyFill="1" applyBorder="1" applyAlignment="1" applyProtection="1"/>
    <xf numFmtId="0" fontId="6" fillId="0" borderId="1" xfId="4" applyNumberFormat="1" applyFont="1" applyFill="1" applyBorder="1" applyAlignment="1" applyProtection="1">
      <alignment vertical="center"/>
    </xf>
    <xf numFmtId="0" fontId="10" fillId="0" borderId="1" xfId="2" applyNumberFormat="1" applyFont="1" applyFill="1" applyBorder="1" applyAlignment="1" applyProtection="1">
      <alignment vertical="center"/>
    </xf>
    <xf numFmtId="0" fontId="5" fillId="0" borderId="1" xfId="2" applyNumberFormat="1" applyFont="1" applyFill="1" applyBorder="1" applyAlignment="1" applyProtection="1">
      <alignment vertical="top"/>
    </xf>
    <xf numFmtId="0" fontId="5" fillId="0" borderId="5" xfId="2" applyNumberFormat="1" applyFont="1" applyFill="1" applyBorder="1" applyAlignment="1" applyProtection="1"/>
    <xf numFmtId="0" fontId="8" fillId="3" borderId="1" xfId="1" applyNumberFormat="1" applyFont="1" applyFill="1" applyBorder="1" applyAlignment="1" applyProtection="1"/>
    <xf numFmtId="0" fontId="12" fillId="0" borderId="6" xfId="1" applyNumberFormat="1" applyFont="1" applyFill="1" applyBorder="1" applyAlignment="1" applyProtection="1"/>
    <xf numFmtId="0" fontId="11" fillId="0" borderId="4" xfId="2" applyNumberFormat="1" applyFont="1" applyFill="1" applyBorder="1" applyAlignment="1" applyProtection="1">
      <alignment horizontal="center" vertical="center"/>
    </xf>
    <xf numFmtId="0" fontId="13" fillId="0" borderId="1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/>
    <xf numFmtId="1" fontId="14" fillId="2" borderId="1" xfId="2" applyNumberFormat="1" applyFont="1" applyFill="1" applyBorder="1" applyAlignment="1" applyProtection="1">
      <alignment horizontal="left" vertical="center"/>
    </xf>
    <xf numFmtId="0" fontId="7" fillId="4" borderId="1" xfId="2" applyNumberFormat="1" applyFont="1" applyFill="1" applyBorder="1" applyAlignment="1" applyProtection="1">
      <alignment horizontal="center"/>
    </xf>
    <xf numFmtId="2" fontId="8" fillId="4" borderId="1" xfId="1" applyNumberFormat="1" applyFont="1" applyFill="1" applyBorder="1" applyAlignment="1" applyProtection="1"/>
    <xf numFmtId="0" fontId="7" fillId="5" borderId="1" xfId="2" applyNumberFormat="1" applyFont="1" applyFill="1" applyBorder="1" applyAlignment="1" applyProtection="1">
      <alignment horizontal="center"/>
    </xf>
    <xf numFmtId="9" fontId="7" fillId="5" borderId="1" xfId="2" applyNumberFormat="1" applyFont="1" applyFill="1" applyBorder="1" applyAlignment="1" applyProtection="1">
      <alignment horizontal="center"/>
    </xf>
    <xf numFmtId="0" fontId="8" fillId="5" borderId="1" xfId="1" applyNumberFormat="1" applyFont="1" applyFill="1" applyBorder="1" applyAlignment="1" applyProtection="1"/>
    <xf numFmtId="2" fontId="8" fillId="5" borderId="1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/>
    <xf numFmtId="0" fontId="11" fillId="0" borderId="3" xfId="2" applyNumberFormat="1" applyFont="1" applyFill="1" applyBorder="1" applyAlignment="1" applyProtection="1">
      <alignment horizontal="center" vertical="center"/>
    </xf>
    <xf numFmtId="0" fontId="11" fillId="0" borderId="5" xfId="2" applyNumberFormat="1" applyFont="1" applyFill="1" applyBorder="1" applyAlignment="1" applyProtection="1">
      <alignment horizontal="center" vertical="center"/>
    </xf>
  </cellXfs>
  <cellStyles count="6">
    <cellStyle name="Millares [0]" xfId="1" builtinId="6"/>
    <cellStyle name="Moneda" xfId="2" builtinId="4"/>
    <cellStyle name="Moneda [0]" xfId="3" builtinId="7"/>
    <cellStyle name="Normal" xfId="0" builtinId="0"/>
    <cellStyle name="Normal 3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42"/>
  <sheetViews>
    <sheetView tabSelected="1" workbookViewId="0">
      <selection activeCell="A2" sqref="A2"/>
    </sheetView>
  </sheetViews>
  <sheetFormatPr baseColWidth="10" defaultColWidth="0" defaultRowHeight="12.75" customHeight="1"/>
  <cols>
    <col min="1" max="1" width="2.77734375" style="10" customWidth="1"/>
    <col min="2" max="2" width="28.88671875" style="10" customWidth="1"/>
    <col min="3" max="3" width="3" style="10" customWidth="1"/>
    <col min="4" max="6" width="4.33203125" style="10" customWidth="1"/>
    <col min="7" max="7" width="6" style="10" customWidth="1"/>
    <col min="8" max="8" width="11.33203125" style="10" customWidth="1"/>
    <col min="9" max="9" width="5.6640625" style="10" customWidth="1"/>
    <col min="10" max="10" width="3" style="1" customWidth="1"/>
    <col min="11" max="11" width="4.77734375" style="1" customWidth="1"/>
    <col min="12" max="14" width="3" style="1" customWidth="1"/>
    <col min="15" max="215" width="0" style="1" hidden="1"/>
    <col min="216" max="223" width="0" style="1" hidden="1" customWidth="1"/>
    <col min="224" max="320" width="0" hidden="1" customWidth="1"/>
    <col min="340" max="16383" width="9" hidden="1"/>
    <col min="16384" max="16384" width="3.109375" customWidth="1"/>
  </cols>
  <sheetData>
    <row r="1" spans="1:10" ht="15.75" customHeight="1">
      <c r="A1" s="27" t="s">
        <v>3</v>
      </c>
      <c r="B1" s="28"/>
      <c r="C1" s="16"/>
      <c r="D1" s="16"/>
      <c r="E1" s="16"/>
      <c r="F1" s="16"/>
      <c r="G1" s="16"/>
      <c r="H1" s="16"/>
      <c r="I1" s="16"/>
      <c r="J1" s="13"/>
    </row>
    <row r="2" spans="1:10" ht="14.45" customHeight="1">
      <c r="A2" s="2"/>
      <c r="B2" s="3" t="s">
        <v>9</v>
      </c>
      <c r="C2" s="3"/>
      <c r="D2" s="22" t="s">
        <v>4</v>
      </c>
      <c r="E2" s="22" t="s">
        <v>5</v>
      </c>
      <c r="F2" s="22" t="s">
        <v>6</v>
      </c>
      <c r="G2" s="3" t="s">
        <v>7</v>
      </c>
      <c r="H2" s="3"/>
      <c r="I2" s="3"/>
      <c r="J2" s="3"/>
    </row>
    <row r="3" spans="1:10" ht="14.45" customHeight="1">
      <c r="A3" s="5" t="s">
        <v>0</v>
      </c>
      <c r="B3" s="3" t="s">
        <v>1</v>
      </c>
      <c r="C3" s="3"/>
      <c r="D3" s="23">
        <v>0.3</v>
      </c>
      <c r="E3" s="23">
        <v>0.3</v>
      </c>
      <c r="F3" s="23">
        <v>0.4</v>
      </c>
      <c r="G3" s="20" t="s">
        <v>7</v>
      </c>
      <c r="H3" s="4" t="s">
        <v>8</v>
      </c>
      <c r="I3" s="3"/>
      <c r="J3" s="3"/>
    </row>
    <row r="4" spans="1:10" ht="15.2" customHeight="1">
      <c r="A4" s="6">
        <v>1</v>
      </c>
      <c r="B4" s="7" t="s">
        <v>10</v>
      </c>
      <c r="C4" s="18"/>
      <c r="D4" s="24">
        <v>4.415</v>
      </c>
      <c r="E4" s="24">
        <v>3.4649999999999999</v>
      </c>
      <c r="F4" s="25">
        <v>4.4041666666666668</v>
      </c>
      <c r="G4" s="21">
        <f>(D4*30%)+(E4*30%)+(F4*40%)</f>
        <v>4.1256666666666666</v>
      </c>
      <c r="H4" s="19" t="str">
        <f>IF(G4&lt;=2.9,"BAJO",IF(G4&lt;=3.9,"BÁSICO",IF(G4&lt;4.6,"ALTO","SUPERIOR")))</f>
        <v>ALTO</v>
      </c>
      <c r="I4" s="7"/>
      <c r="J4" s="3"/>
    </row>
    <row r="5" spans="1:10" ht="15.75" customHeight="1">
      <c r="A5" s="6">
        <v>2</v>
      </c>
      <c r="B5" s="14" t="s">
        <v>2</v>
      </c>
      <c r="C5" s="18"/>
      <c r="D5" s="24"/>
      <c r="E5" s="24"/>
      <c r="F5" s="24">
        <v>0</v>
      </c>
      <c r="G5" s="21">
        <f t="shared" ref="G5:G41" si="0">(D5*30%)+(E5*30%)+(F5*40%)</f>
        <v>0</v>
      </c>
      <c r="H5" s="19" t="str">
        <f t="shared" ref="H5:H41" si="1">IF(G5&lt;=2.9,"BAJO",IF(G5&lt;=3.9,"BÁSICO",IF(G5&lt;4.6,"ALTO","SUPERIOR")))</f>
        <v>BAJO</v>
      </c>
      <c r="I5" s="7"/>
      <c r="J5" s="3"/>
    </row>
    <row r="6" spans="1:10" ht="15.2" customHeight="1">
      <c r="A6" s="6">
        <v>3</v>
      </c>
      <c r="B6" s="7" t="s">
        <v>11</v>
      </c>
      <c r="C6" s="18"/>
      <c r="D6" s="24">
        <v>4.7774999999999999</v>
      </c>
      <c r="E6" s="24">
        <v>4.1400000000000006</v>
      </c>
      <c r="F6" s="24">
        <v>4.4625000000000004</v>
      </c>
      <c r="G6" s="21">
        <f t="shared" si="0"/>
        <v>4.4602500000000003</v>
      </c>
      <c r="H6" s="19" t="str">
        <f t="shared" si="1"/>
        <v>ALTO</v>
      </c>
      <c r="I6" s="7"/>
      <c r="J6" s="3"/>
    </row>
    <row r="7" spans="1:10" ht="15.2" customHeight="1">
      <c r="A7" s="6">
        <v>4</v>
      </c>
      <c r="B7" s="7" t="s">
        <v>12</v>
      </c>
      <c r="C7" s="18"/>
      <c r="D7" s="24">
        <v>4.5199999999999996</v>
      </c>
      <c r="E7" s="24">
        <v>4</v>
      </c>
      <c r="F7" s="24">
        <v>4.2041666666666675</v>
      </c>
      <c r="G7" s="21">
        <f t="shared" si="0"/>
        <v>4.2376666666666676</v>
      </c>
      <c r="H7" s="19" t="str">
        <f t="shared" si="1"/>
        <v>ALTO</v>
      </c>
      <c r="I7" s="7"/>
      <c r="J7" s="3"/>
    </row>
    <row r="8" spans="1:10" ht="15.2" customHeight="1">
      <c r="A8" s="6">
        <v>5</v>
      </c>
      <c r="B8" s="7" t="s">
        <v>13</v>
      </c>
      <c r="C8" s="18"/>
      <c r="D8" s="24"/>
      <c r="E8" s="24">
        <v>2.25</v>
      </c>
      <c r="F8" s="24">
        <v>1.4249999999999998</v>
      </c>
      <c r="G8" s="21">
        <f t="shared" si="0"/>
        <v>1.2449999999999999</v>
      </c>
      <c r="H8" s="19" t="str">
        <f t="shared" si="1"/>
        <v>BAJO</v>
      </c>
      <c r="I8" s="7"/>
      <c r="J8" s="3"/>
    </row>
    <row r="9" spans="1:10" ht="15.2" customHeight="1">
      <c r="A9" s="6">
        <v>6</v>
      </c>
      <c r="B9" s="7" t="s">
        <v>14</v>
      </c>
      <c r="C9" s="18"/>
      <c r="D9" s="24">
        <v>3.6150000000000002</v>
      </c>
      <c r="E9" s="24">
        <v>2.4</v>
      </c>
      <c r="F9" s="24">
        <v>3.08</v>
      </c>
      <c r="G9" s="21">
        <f t="shared" si="0"/>
        <v>3.0365000000000002</v>
      </c>
      <c r="H9" s="19" t="str">
        <f t="shared" si="1"/>
        <v>BÁSICO</v>
      </c>
      <c r="I9" s="7"/>
      <c r="J9" s="3"/>
    </row>
    <row r="10" spans="1:10" ht="15.2" customHeight="1">
      <c r="A10" s="6">
        <v>7</v>
      </c>
      <c r="B10" s="7" t="s">
        <v>15</v>
      </c>
      <c r="C10" s="18"/>
      <c r="D10" s="24">
        <v>3.7050000000000001</v>
      </c>
      <c r="E10" s="24">
        <v>2.0500000000000003</v>
      </c>
      <c r="F10" s="24">
        <v>2.8191666666666668</v>
      </c>
      <c r="G10" s="21">
        <f t="shared" si="0"/>
        <v>2.854166666666667</v>
      </c>
      <c r="H10" s="19" t="str">
        <f t="shared" si="1"/>
        <v>BAJO</v>
      </c>
      <c r="I10" s="7"/>
      <c r="J10" s="3"/>
    </row>
    <row r="11" spans="1:10" ht="15.2" customHeight="1">
      <c r="A11" s="6">
        <v>8</v>
      </c>
      <c r="B11" s="7" t="s">
        <v>16</v>
      </c>
      <c r="C11" s="18"/>
      <c r="D11" s="24">
        <v>3.9000000000000004</v>
      </c>
      <c r="E11" s="24">
        <v>2.79</v>
      </c>
      <c r="F11" s="24">
        <v>3.809166666666667</v>
      </c>
      <c r="G11" s="21">
        <f t="shared" si="0"/>
        <v>3.5306666666666668</v>
      </c>
      <c r="H11" s="19" t="str">
        <f t="shared" si="1"/>
        <v>BÁSICO</v>
      </c>
      <c r="I11" s="7"/>
      <c r="J11" s="3"/>
    </row>
    <row r="12" spans="1:10" ht="15.2" customHeight="1">
      <c r="A12" s="6">
        <v>9</v>
      </c>
      <c r="B12" s="7" t="s">
        <v>17</v>
      </c>
      <c r="C12" s="18"/>
      <c r="D12" s="24">
        <v>4.7149999999999999</v>
      </c>
      <c r="E12" s="24">
        <v>3.5249999999999999</v>
      </c>
      <c r="F12" s="24">
        <v>3.9208333333333334</v>
      </c>
      <c r="G12" s="21">
        <f t="shared" si="0"/>
        <v>4.0403333333333329</v>
      </c>
      <c r="H12" s="19" t="str">
        <f t="shared" si="1"/>
        <v>ALTO</v>
      </c>
      <c r="I12" s="7"/>
      <c r="J12" s="3"/>
    </row>
    <row r="13" spans="1:10" ht="15.2" customHeight="1">
      <c r="A13" s="6">
        <v>10</v>
      </c>
      <c r="B13" s="7" t="s">
        <v>18</v>
      </c>
      <c r="C13" s="18"/>
      <c r="D13" s="24">
        <v>3.3449999999999998</v>
      </c>
      <c r="E13" s="24">
        <v>2.7199999999999998</v>
      </c>
      <c r="F13" s="24">
        <v>3.2833333333333332</v>
      </c>
      <c r="G13" s="21">
        <f t="shared" si="0"/>
        <v>3.1328333333333331</v>
      </c>
      <c r="H13" s="19" t="str">
        <f t="shared" si="1"/>
        <v>BÁSICO</v>
      </c>
      <c r="I13" s="7"/>
      <c r="J13" s="3"/>
    </row>
    <row r="14" spans="1:10" ht="15.2" customHeight="1">
      <c r="A14" s="6">
        <v>11</v>
      </c>
      <c r="B14" s="7" t="s">
        <v>19</v>
      </c>
      <c r="C14" s="18"/>
      <c r="D14" s="24">
        <v>3.2299999999999995</v>
      </c>
      <c r="E14" s="24">
        <v>3.7600000000000002</v>
      </c>
      <c r="F14" s="24">
        <v>3.3583333333333334</v>
      </c>
      <c r="G14" s="21">
        <f t="shared" si="0"/>
        <v>3.4403333333333332</v>
      </c>
      <c r="H14" s="19" t="str">
        <f t="shared" si="1"/>
        <v>BÁSICO</v>
      </c>
      <c r="I14" s="7"/>
      <c r="J14" s="3"/>
    </row>
    <row r="15" spans="1:10" ht="15.2" customHeight="1">
      <c r="A15" s="6">
        <v>12</v>
      </c>
      <c r="B15" s="14" t="s">
        <v>20</v>
      </c>
      <c r="C15" s="18"/>
      <c r="D15" s="24">
        <v>2.88</v>
      </c>
      <c r="E15" s="24">
        <v>8.3333333333333329E-2</v>
      </c>
      <c r="F15" s="24">
        <v>0</v>
      </c>
      <c r="G15" s="21">
        <f t="shared" si="0"/>
        <v>0.88900000000000001</v>
      </c>
      <c r="H15" s="19" t="str">
        <f t="shared" si="1"/>
        <v>BAJO</v>
      </c>
      <c r="I15" s="7"/>
      <c r="J15" s="3"/>
    </row>
    <row r="16" spans="1:10" ht="17.25" customHeight="1">
      <c r="A16" s="6">
        <v>13</v>
      </c>
      <c r="B16" s="7" t="s">
        <v>21</v>
      </c>
      <c r="C16" s="17"/>
      <c r="D16" s="24">
        <v>2.3500000000000005</v>
      </c>
      <c r="E16" s="24">
        <v>2.35</v>
      </c>
      <c r="F16" s="24">
        <v>2.75</v>
      </c>
      <c r="G16" s="21">
        <f t="shared" si="0"/>
        <v>2.5100000000000002</v>
      </c>
      <c r="H16" s="19" t="str">
        <f t="shared" si="1"/>
        <v>BAJO</v>
      </c>
      <c r="I16" s="7"/>
      <c r="J16" s="3"/>
    </row>
    <row r="17" spans="1:10" ht="15.2" customHeight="1">
      <c r="A17" s="6">
        <v>14</v>
      </c>
      <c r="B17" s="7" t="s">
        <v>22</v>
      </c>
      <c r="C17" s="18"/>
      <c r="D17" s="24">
        <v>3.9249999999999998</v>
      </c>
      <c r="E17" s="24">
        <v>3.7174999999999998</v>
      </c>
      <c r="F17" s="24">
        <v>3.09</v>
      </c>
      <c r="G17" s="21">
        <f t="shared" si="0"/>
        <v>3.5287499999999996</v>
      </c>
      <c r="H17" s="19" t="str">
        <f t="shared" si="1"/>
        <v>BÁSICO</v>
      </c>
      <c r="I17" s="7"/>
      <c r="J17" s="3"/>
    </row>
    <row r="18" spans="1:10" ht="15.2" customHeight="1">
      <c r="A18" s="6">
        <v>15</v>
      </c>
      <c r="B18" s="7" t="s">
        <v>23</v>
      </c>
      <c r="C18" s="18"/>
      <c r="D18" s="24">
        <v>4.7050000000000001</v>
      </c>
      <c r="E18" s="24">
        <v>3.7</v>
      </c>
      <c r="F18" s="24">
        <v>2.0499999999999998</v>
      </c>
      <c r="G18" s="21">
        <f t="shared" si="0"/>
        <v>3.3414999999999999</v>
      </c>
      <c r="H18" s="19" t="str">
        <f t="shared" si="1"/>
        <v>BÁSICO</v>
      </c>
      <c r="I18" s="7"/>
      <c r="J18" s="3"/>
    </row>
    <row r="19" spans="1:10" ht="15.2" customHeight="1">
      <c r="A19" s="6">
        <v>16</v>
      </c>
      <c r="B19" s="7" t="s">
        <v>24</v>
      </c>
      <c r="C19" s="18"/>
      <c r="D19" s="24">
        <v>4.0199999999999996</v>
      </c>
      <c r="E19" s="24">
        <v>4.25</v>
      </c>
      <c r="F19" s="24">
        <v>4.8041666666666671</v>
      </c>
      <c r="G19" s="21">
        <f t="shared" si="0"/>
        <v>4.4026666666666667</v>
      </c>
      <c r="H19" s="19" t="str">
        <f t="shared" si="1"/>
        <v>ALTO</v>
      </c>
      <c r="I19" s="7"/>
      <c r="J19" s="3"/>
    </row>
    <row r="20" spans="1:10" ht="15.2" customHeight="1">
      <c r="A20" s="6">
        <v>17</v>
      </c>
      <c r="B20" s="7" t="s">
        <v>25</v>
      </c>
      <c r="C20" s="18"/>
      <c r="D20" s="24">
        <v>4.2</v>
      </c>
      <c r="E20" s="24">
        <v>3.1100000000000003</v>
      </c>
      <c r="F20" s="24">
        <v>3.2808333333333337</v>
      </c>
      <c r="G20" s="21">
        <f t="shared" si="0"/>
        <v>3.5053333333333336</v>
      </c>
      <c r="H20" s="19" t="str">
        <f>IF(G20&lt;=2.9,"BAJO",IF(G20&lt;=3.9,"BÁSICO",IF(G20&lt;4.6,"ALTO","SUPERIOR")))</f>
        <v>BÁSICO</v>
      </c>
      <c r="I20" s="7"/>
      <c r="J20" s="3"/>
    </row>
    <row r="21" spans="1:10" ht="15.2" customHeight="1">
      <c r="A21" s="6">
        <v>18</v>
      </c>
      <c r="B21" s="7" t="s">
        <v>26</v>
      </c>
      <c r="C21" s="18"/>
      <c r="D21" s="24">
        <v>2.2325000000000004</v>
      </c>
      <c r="E21" s="24">
        <v>2.2000000000000002</v>
      </c>
      <c r="F21" s="24">
        <v>2.7208333333333332</v>
      </c>
      <c r="G21" s="21">
        <f t="shared" si="0"/>
        <v>2.4180833333333336</v>
      </c>
      <c r="H21" s="19" t="str">
        <f t="shared" si="1"/>
        <v>BAJO</v>
      </c>
      <c r="I21" s="7"/>
      <c r="J21" s="3"/>
    </row>
    <row r="22" spans="1:10" ht="15.2" customHeight="1">
      <c r="A22" s="6">
        <v>19</v>
      </c>
      <c r="B22" s="7" t="s">
        <v>27</v>
      </c>
      <c r="C22" s="18"/>
      <c r="D22" s="24">
        <v>3.9350000000000001</v>
      </c>
      <c r="E22" s="24">
        <v>3.5600000000000005</v>
      </c>
      <c r="F22" s="24">
        <v>2.8</v>
      </c>
      <c r="G22" s="21">
        <f t="shared" si="0"/>
        <v>3.3685</v>
      </c>
      <c r="H22" s="19" t="str">
        <f t="shared" si="1"/>
        <v>BÁSICO</v>
      </c>
      <c r="I22" s="7"/>
      <c r="J22" s="3"/>
    </row>
    <row r="23" spans="1:10" ht="15.2" customHeight="1">
      <c r="A23" s="6">
        <v>20</v>
      </c>
      <c r="B23" s="7" t="s">
        <v>28</v>
      </c>
      <c r="C23" s="18"/>
      <c r="D23" s="24">
        <v>3.7025000000000006</v>
      </c>
      <c r="E23" s="24">
        <v>3.5750000000000002</v>
      </c>
      <c r="F23" s="24">
        <v>3.0258333333333329</v>
      </c>
      <c r="G23" s="21">
        <f t="shared" si="0"/>
        <v>3.3935833333333334</v>
      </c>
      <c r="H23" s="19" t="str">
        <f t="shared" si="1"/>
        <v>BÁSICO</v>
      </c>
      <c r="I23" s="7"/>
      <c r="J23" s="3"/>
    </row>
    <row r="24" spans="1:10" ht="15.2" customHeight="1">
      <c r="A24" s="6">
        <v>21</v>
      </c>
      <c r="B24" s="7" t="s">
        <v>29</v>
      </c>
      <c r="C24" s="18"/>
      <c r="D24" s="24">
        <v>4.3049999999999997</v>
      </c>
      <c r="E24" s="24">
        <v>3.5000000000000004</v>
      </c>
      <c r="F24" s="24">
        <v>2.375</v>
      </c>
      <c r="G24" s="21">
        <f t="shared" si="0"/>
        <v>3.2915000000000001</v>
      </c>
      <c r="H24" s="19" t="str">
        <f t="shared" si="1"/>
        <v>BÁSICO</v>
      </c>
      <c r="I24" s="7"/>
      <c r="J24" s="3"/>
    </row>
    <row r="25" spans="1:10" ht="15.2" customHeight="1">
      <c r="A25" s="6">
        <v>22</v>
      </c>
      <c r="B25" s="7" t="s">
        <v>30</v>
      </c>
      <c r="C25" s="18"/>
      <c r="D25" s="24">
        <v>3.8850000000000002</v>
      </c>
      <c r="E25" s="24">
        <v>3.5</v>
      </c>
      <c r="F25" s="24">
        <v>5</v>
      </c>
      <c r="G25" s="21">
        <f t="shared" si="0"/>
        <v>4.2155000000000005</v>
      </c>
      <c r="H25" s="19" t="str">
        <f t="shared" si="1"/>
        <v>ALTO</v>
      </c>
      <c r="I25" s="7"/>
      <c r="J25" s="3"/>
    </row>
    <row r="26" spans="1:10" ht="15.2" customHeight="1">
      <c r="A26" s="6">
        <v>23</v>
      </c>
      <c r="B26" s="7" t="s">
        <v>31</v>
      </c>
      <c r="C26" s="18"/>
      <c r="D26" s="24">
        <v>4.7549999999999999</v>
      </c>
      <c r="E26" s="24">
        <v>3.9350000000000001</v>
      </c>
      <c r="F26" s="24">
        <v>3.9575000000000005</v>
      </c>
      <c r="G26" s="21">
        <f t="shared" si="0"/>
        <v>4.1899999999999995</v>
      </c>
      <c r="H26" s="19" t="str">
        <f t="shared" si="1"/>
        <v>ALTO</v>
      </c>
      <c r="I26" s="7"/>
      <c r="J26" s="3"/>
    </row>
    <row r="27" spans="1:10" ht="15.2" customHeight="1">
      <c r="A27" s="6">
        <v>24</v>
      </c>
      <c r="B27" s="7" t="s">
        <v>32</v>
      </c>
      <c r="C27" s="18"/>
      <c r="D27" s="24">
        <v>3.8225000000000002</v>
      </c>
      <c r="E27" s="24">
        <v>3.2800000000000002</v>
      </c>
      <c r="F27" s="24">
        <v>3.0175000000000001</v>
      </c>
      <c r="G27" s="21">
        <f t="shared" si="0"/>
        <v>3.3377499999999998</v>
      </c>
      <c r="H27" s="19" t="str">
        <f t="shared" si="1"/>
        <v>BÁSICO</v>
      </c>
      <c r="I27" s="7"/>
      <c r="J27" s="3"/>
    </row>
    <row r="28" spans="1:10" ht="15.2" customHeight="1">
      <c r="A28" s="6">
        <v>25</v>
      </c>
      <c r="B28" s="7" t="s">
        <v>33</v>
      </c>
      <c r="C28" s="18"/>
      <c r="D28" s="24">
        <v>4.6150000000000002</v>
      </c>
      <c r="E28" s="24">
        <v>3.3250000000000002</v>
      </c>
      <c r="F28" s="24">
        <v>3.8658333333333332</v>
      </c>
      <c r="G28" s="21">
        <f t="shared" si="0"/>
        <v>3.9283333333333337</v>
      </c>
      <c r="H28" s="19" t="str">
        <f t="shared" si="1"/>
        <v>ALTO</v>
      </c>
      <c r="I28" s="7"/>
      <c r="J28" s="3"/>
    </row>
    <row r="29" spans="1:10" ht="15.2" customHeight="1">
      <c r="A29" s="6">
        <v>26</v>
      </c>
      <c r="B29" s="7" t="s">
        <v>34</v>
      </c>
      <c r="C29" s="18"/>
      <c r="D29" s="24">
        <v>4.1050000000000004</v>
      </c>
      <c r="E29" s="24">
        <v>4.1500000000000004</v>
      </c>
      <c r="F29" s="24">
        <v>3.0708333333333333</v>
      </c>
      <c r="G29" s="21">
        <f t="shared" si="0"/>
        <v>3.7048333333333336</v>
      </c>
      <c r="H29" s="19" t="str">
        <f t="shared" si="1"/>
        <v>BÁSICO</v>
      </c>
      <c r="I29" s="7"/>
      <c r="J29" s="3"/>
    </row>
    <row r="30" spans="1:10" ht="15.2" customHeight="1">
      <c r="A30" s="6">
        <v>27</v>
      </c>
      <c r="B30" s="7" t="s">
        <v>35</v>
      </c>
      <c r="C30" s="18"/>
      <c r="D30" s="24">
        <v>2.6574999999999998</v>
      </c>
      <c r="E30" s="24">
        <v>2.3750000000000004</v>
      </c>
      <c r="F30" s="24">
        <v>2.434166666666667</v>
      </c>
      <c r="G30" s="21">
        <f t="shared" si="0"/>
        <v>2.4834166666666668</v>
      </c>
      <c r="H30" s="19" t="str">
        <f t="shared" si="1"/>
        <v>BAJO</v>
      </c>
      <c r="I30" s="7"/>
      <c r="J30" s="3"/>
    </row>
    <row r="31" spans="1:10" ht="15.2" customHeight="1">
      <c r="A31" s="6">
        <v>28</v>
      </c>
      <c r="B31" s="7" t="s">
        <v>36</v>
      </c>
      <c r="C31" s="18"/>
      <c r="D31" s="24">
        <v>2.4049999999999998</v>
      </c>
      <c r="E31" s="24">
        <v>1.7500000000000002</v>
      </c>
      <c r="F31" s="24">
        <v>0.32500000000000001</v>
      </c>
      <c r="G31" s="21">
        <f t="shared" si="0"/>
        <v>1.3765000000000001</v>
      </c>
      <c r="H31" s="19" t="str">
        <f t="shared" si="1"/>
        <v>BAJO</v>
      </c>
      <c r="I31" s="7"/>
      <c r="J31" s="3"/>
    </row>
    <row r="32" spans="1:10" ht="15.2" customHeight="1">
      <c r="A32" s="6">
        <v>29</v>
      </c>
      <c r="B32" s="7" t="s">
        <v>37</v>
      </c>
      <c r="C32" s="18"/>
      <c r="D32" s="24">
        <v>3.0999999999999996</v>
      </c>
      <c r="E32" s="24">
        <v>1.93</v>
      </c>
      <c r="F32" s="24">
        <v>2.791666666666667</v>
      </c>
      <c r="G32" s="21">
        <f t="shared" si="0"/>
        <v>2.6256666666666666</v>
      </c>
      <c r="H32" s="19" t="str">
        <f t="shared" si="1"/>
        <v>BAJO</v>
      </c>
      <c r="I32" s="7"/>
      <c r="J32" s="3"/>
    </row>
    <row r="33" spans="1:10" ht="15.2" customHeight="1">
      <c r="A33" s="6">
        <v>30</v>
      </c>
      <c r="B33" s="7" t="s">
        <v>38</v>
      </c>
      <c r="C33" s="18"/>
      <c r="D33" s="24">
        <v>3.375</v>
      </c>
      <c r="E33" s="24">
        <v>4</v>
      </c>
      <c r="F33" s="24">
        <v>4.1500000000000004</v>
      </c>
      <c r="G33" s="21">
        <f t="shared" si="0"/>
        <v>3.8725000000000001</v>
      </c>
      <c r="H33" s="19" t="str">
        <f t="shared" si="1"/>
        <v>BÁSICO</v>
      </c>
      <c r="I33" s="7"/>
      <c r="J33" s="3"/>
    </row>
    <row r="34" spans="1:10" ht="15" customHeight="1">
      <c r="A34" s="6">
        <v>31</v>
      </c>
      <c r="B34" s="18" t="s">
        <v>39</v>
      </c>
      <c r="C34" s="18"/>
      <c r="D34" s="24"/>
      <c r="E34" s="24"/>
      <c r="F34" s="24">
        <v>3.34</v>
      </c>
      <c r="G34" s="21">
        <f t="shared" si="0"/>
        <v>1.3360000000000001</v>
      </c>
      <c r="H34" s="19" t="str">
        <f t="shared" si="1"/>
        <v>BAJO</v>
      </c>
      <c r="I34" s="7"/>
      <c r="J34" s="3"/>
    </row>
    <row r="35" spans="1:10" ht="15.2" customHeight="1">
      <c r="A35" s="6">
        <v>32</v>
      </c>
      <c r="B35" s="18" t="s">
        <v>40</v>
      </c>
      <c r="C35" s="26"/>
      <c r="D35" s="24">
        <v>3.3250000000000002</v>
      </c>
      <c r="E35" s="24">
        <v>2.5499999999999998</v>
      </c>
      <c r="F35" s="24">
        <v>3.4041666666666668</v>
      </c>
      <c r="G35" s="21">
        <f t="shared" si="0"/>
        <v>3.1241666666666665</v>
      </c>
      <c r="H35" s="19" t="str">
        <f>IF(G35&lt;=2.9,"BAJO",IF(G35&lt;=3.9,"BÁSICO",IF(G35&lt;4.6,"ALTO","SUPERIOR")))</f>
        <v>BÁSICO</v>
      </c>
      <c r="I35" s="7"/>
      <c r="J35" s="3"/>
    </row>
    <row r="36" spans="1:10" ht="15.2" customHeight="1">
      <c r="A36" s="6">
        <v>33</v>
      </c>
      <c r="B36" s="18" t="s">
        <v>41</v>
      </c>
      <c r="C36" s="18"/>
      <c r="D36" s="24">
        <v>4.13</v>
      </c>
      <c r="E36" s="24">
        <v>1.5000000000000002</v>
      </c>
      <c r="F36" s="24">
        <v>3.3541666666666665</v>
      </c>
      <c r="G36" s="21">
        <f t="shared" si="0"/>
        <v>3.0306666666666668</v>
      </c>
      <c r="H36" s="19" t="str">
        <f t="shared" si="1"/>
        <v>BÁSICO</v>
      </c>
      <c r="I36" s="15"/>
      <c r="J36" s="3"/>
    </row>
    <row r="37" spans="1:10" ht="14.25" customHeight="1">
      <c r="A37" s="6">
        <v>34</v>
      </c>
      <c r="B37" s="18" t="s">
        <v>42</v>
      </c>
      <c r="C37" s="18"/>
      <c r="D37" s="24">
        <v>2.8525</v>
      </c>
      <c r="E37" s="24">
        <v>2.0250000000000004</v>
      </c>
      <c r="F37" s="24">
        <v>3.32</v>
      </c>
      <c r="G37" s="21">
        <f t="shared" si="0"/>
        <v>2.7912499999999998</v>
      </c>
      <c r="H37" s="19" t="str">
        <f t="shared" si="1"/>
        <v>BAJO</v>
      </c>
      <c r="I37" s="9"/>
      <c r="J37" s="3"/>
    </row>
    <row r="38" spans="1:10" ht="13.5" customHeight="1">
      <c r="A38" s="6">
        <v>35</v>
      </c>
      <c r="B38" s="7" t="s">
        <v>43</v>
      </c>
      <c r="C38" s="18"/>
      <c r="D38" s="24">
        <v>3.1350000000000002</v>
      </c>
      <c r="E38" s="24">
        <v>3.0625</v>
      </c>
      <c r="F38" s="24">
        <v>3.05</v>
      </c>
      <c r="G38" s="21">
        <f t="shared" si="0"/>
        <v>3.07925</v>
      </c>
      <c r="H38" s="19" t="str">
        <f t="shared" si="1"/>
        <v>BÁSICO</v>
      </c>
      <c r="J38" s="3"/>
    </row>
    <row r="39" spans="1:10" ht="14.25" customHeight="1">
      <c r="A39" s="6">
        <v>36</v>
      </c>
      <c r="B39" s="18" t="s">
        <v>44</v>
      </c>
      <c r="C39" s="18"/>
      <c r="D39" s="24">
        <v>4.68</v>
      </c>
      <c r="E39" s="24">
        <v>4</v>
      </c>
      <c r="F39" s="24">
        <v>3.1541666666666668</v>
      </c>
      <c r="G39" s="21">
        <f t="shared" si="0"/>
        <v>3.8656666666666668</v>
      </c>
      <c r="H39" s="19" t="str">
        <f t="shared" si="1"/>
        <v>BÁSICO</v>
      </c>
      <c r="I39" s="11"/>
    </row>
    <row r="40" spans="1:10" ht="14.25" customHeight="1">
      <c r="A40" s="6">
        <v>37</v>
      </c>
      <c r="B40" s="14" t="s">
        <v>45</v>
      </c>
      <c r="C40" s="18"/>
      <c r="D40" s="24">
        <v>3.5250000000000004</v>
      </c>
      <c r="E40" s="24">
        <v>3.6500000000000004</v>
      </c>
      <c r="F40" s="24">
        <v>0</v>
      </c>
      <c r="G40" s="21">
        <f t="shared" si="0"/>
        <v>2.1524999999999999</v>
      </c>
      <c r="H40" s="19" t="str">
        <f t="shared" si="1"/>
        <v>BAJO</v>
      </c>
      <c r="I40" s="12"/>
    </row>
    <row r="41" spans="1:10" ht="12.75" customHeight="1">
      <c r="A41" s="6">
        <v>38</v>
      </c>
      <c r="B41" s="18" t="s">
        <v>46</v>
      </c>
      <c r="C41" s="18"/>
      <c r="D41" s="24">
        <v>4.6899999999999995</v>
      </c>
      <c r="E41" s="24">
        <v>4.0749999999999993</v>
      </c>
      <c r="F41" s="24">
        <v>4.2633333333333336</v>
      </c>
      <c r="G41" s="21">
        <f t="shared" si="0"/>
        <v>4.3348333333333331</v>
      </c>
      <c r="H41" s="19" t="str">
        <f t="shared" si="1"/>
        <v>ALTO</v>
      </c>
    </row>
    <row r="42" spans="1:10" ht="12.75" customHeight="1">
      <c r="C42" s="8"/>
    </row>
  </sheetData>
  <autoFilter ref="H3:H36"/>
  <sortState ref="B4:B46">
    <sortCondition ref="B4"/>
  </sortState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9°2</vt:lpstr>
    </vt:vector>
  </TitlesOfParts>
  <Company>©_CO_QUINTEROS_®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MARIOM</cp:lastModifiedBy>
  <dcterms:created xsi:type="dcterms:W3CDTF">2015-11-14T17:05:20Z</dcterms:created>
  <dcterms:modified xsi:type="dcterms:W3CDTF">2016-11-21T15:32:09Z</dcterms:modified>
</cp:coreProperties>
</file>